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1395" windowWidth="17400" windowHeight="13080" tabRatio="741" activeTab="2"/>
  </bookViews>
  <sheets>
    <sheet name="Other Maintenance" sheetId="1" r:id="rId1"/>
    <sheet name="Calibrations" sheetId="2" r:id="rId2"/>
    <sheet name="Spare Parts" sheetId="3" r:id="rId3"/>
    <sheet name="Consumables" sheetId="4" r:id="rId4"/>
  </sheets>
  <definedNames/>
  <calcPr fullCalcOnLoad="1" refMode="R1C1"/>
</workbook>
</file>

<file path=xl/sharedStrings.xml><?xml version="1.0" encoding="utf-8"?>
<sst xmlns="http://schemas.openxmlformats.org/spreadsheetml/2006/main" count="167" uniqueCount="135">
  <si>
    <t>PSAP Filters, 250/pk</t>
  </si>
  <si>
    <t>Details</t>
  </si>
  <si>
    <t>misc. vendors</t>
  </si>
  <si>
    <t>Many vendors</t>
  </si>
  <si>
    <t>Parker filter</t>
  </si>
  <si>
    <t>http://www.vaisala.com</t>
  </si>
  <si>
    <t>Item</t>
  </si>
  <si>
    <t>Vendor</t>
  </si>
  <si>
    <t>Telephone#</t>
  </si>
  <si>
    <t>Web Page</t>
  </si>
  <si>
    <t>Recent Price</t>
  </si>
  <si>
    <t>Catalog # or Part #</t>
  </si>
  <si>
    <t>Fisher Scientific</t>
  </si>
  <si>
    <t>VWR Scientific</t>
  </si>
  <si>
    <t>Silicone Spray</t>
  </si>
  <si>
    <t>http://www.fishersci.com</t>
  </si>
  <si>
    <t>Instrument Grade, 99.99%</t>
  </si>
  <si>
    <t xml:space="preserve"> 21431-350</t>
  </si>
  <si>
    <t>Cost</t>
  </si>
  <si>
    <t>Q-tips</t>
  </si>
  <si>
    <t>3M I.D.# 62-4678-4930-3</t>
  </si>
  <si>
    <t>Go to 3M website, type in Product I.D. number</t>
  </si>
  <si>
    <t>Webster Associates, Inc.</t>
  </si>
  <si>
    <t>800-627-4875</t>
  </si>
  <si>
    <t>IDN-4G X 10 (10 filter pack)</t>
  </si>
  <si>
    <t>http://www.filternetwork.com</t>
  </si>
  <si>
    <t>Gelman Part# 12144, VWR Part# 28145-145</t>
  </si>
  <si>
    <t>Gelman HEPA filter</t>
  </si>
  <si>
    <t>8210G034</t>
  </si>
  <si>
    <t>8210G094</t>
  </si>
  <si>
    <t>Solenoid valve</t>
  </si>
  <si>
    <t>http://www.vwrsp.com</t>
  </si>
  <si>
    <t>K479A</t>
  </si>
  <si>
    <t>Dow Corning High Vacuum Grease</t>
  </si>
  <si>
    <t>Tubing (includes stainless steel, conductive silicone black tubing, tygon, and polyethylene vacuum tubing)</t>
  </si>
  <si>
    <t>Number to keep on hand</t>
  </si>
  <si>
    <t>3M, or get from hardware store</t>
  </si>
  <si>
    <t>Use to replace stack leak check filter, zero filter in neph, or filter in impactor box</t>
  </si>
  <si>
    <t>CO2 gas</t>
  </si>
  <si>
    <t>For calibrating nephelometer</t>
  </si>
  <si>
    <t>For spraying impaction surfaces in impactors</t>
  </si>
  <si>
    <t>For o-ring seals</t>
  </si>
  <si>
    <t>For cleaning surfaces</t>
  </si>
  <si>
    <t>For PSAP absorption measurement</t>
  </si>
  <si>
    <t>To replace small filter in nephelometer</t>
  </si>
  <si>
    <t>Tubing will degrade and crack over time.  You need to keep a supply of vacuum and sample line tubing on hand to replace damaged tubing.</t>
  </si>
  <si>
    <t>Temp/RH sensor w/ no cable</t>
  </si>
  <si>
    <t>Carbon vane pump</t>
  </si>
  <si>
    <t>Pump repair kit</t>
  </si>
  <si>
    <t>Centrifugal blower</t>
  </si>
  <si>
    <t>Gast Manufacturing, Inc. (China distributor)</t>
  </si>
  <si>
    <t>http://www.gastmfg.com/asia.html</t>
  </si>
  <si>
    <t>0823-V103-G608X</t>
  </si>
  <si>
    <t xml:space="preserve">+86-21-5241 5599 </t>
  </si>
  <si>
    <t>Vaisala China Ltd.</t>
  </si>
  <si>
    <t>+86 10 5827 4100</t>
  </si>
  <si>
    <t>117636-01</t>
  </si>
  <si>
    <t>240VAC Model</t>
  </si>
  <si>
    <t>Can be configured for 120VAC or 240VAC operation</t>
  </si>
  <si>
    <t>Ametek Beijing Rep. Office</t>
  </si>
  <si>
    <t>+86.10.8526.2111 ext. 13</t>
  </si>
  <si>
    <t>http://www.ametek.com.cn</t>
  </si>
  <si>
    <t>ASCO Asia - Beijing</t>
  </si>
  <si>
    <t>http://www.ascovalve.net</t>
  </si>
  <si>
    <t>Last Known Price</t>
  </si>
  <si>
    <t>Edgeport box replacement</t>
  </si>
  <si>
    <t>HMP60A12A0A1B0</t>
  </si>
  <si>
    <t>USB-16COM-RM</t>
  </si>
  <si>
    <t>http://www.vscom.de/640.htm</t>
  </si>
  <si>
    <t>VSCOM</t>
  </si>
  <si>
    <t>sales@vscom.de</t>
  </si>
  <si>
    <t>General cleaning</t>
  </si>
  <si>
    <t>Ethanol/Methanol, bottle</t>
  </si>
  <si>
    <t>VWR International</t>
  </si>
  <si>
    <t>https://www.vwrsp.com</t>
  </si>
  <si>
    <t>Impactor box solenoid</t>
  </si>
  <si>
    <t>16-port USB to serial box</t>
  </si>
  <si>
    <t>Electronic ball valve</t>
  </si>
  <si>
    <t>SS-63TS12-42ACE</t>
  </si>
  <si>
    <t>+86-10-8203 0815</t>
  </si>
  <si>
    <t>http://www.swagelok.com/</t>
  </si>
  <si>
    <t>Swagelok Beijing Rep. Office</t>
  </si>
  <si>
    <t>+86 10 8563 1122</t>
  </si>
  <si>
    <t>220VAC, 50 Hz model, for impactor box</t>
  </si>
  <si>
    <t>Brooks Mass Flow Controller</t>
  </si>
  <si>
    <t>#5851EA14BW2E2BA with #320B203BMA process connectors</t>
  </si>
  <si>
    <t>http://brooksinstrument.com</t>
  </si>
  <si>
    <t>Brooks Instrument China</t>
  </si>
  <si>
    <t>+86 21 3895 4788</t>
  </si>
  <si>
    <t>Replacement for MFC in Impactor box</t>
  </si>
  <si>
    <t>0/1</t>
  </si>
  <si>
    <t>Recommended number to keep on hand</t>
  </si>
  <si>
    <t>$0/$2100</t>
  </si>
  <si>
    <t>Calibration</t>
  </si>
  <si>
    <t>Description</t>
  </si>
  <si>
    <t>Required Tools</t>
  </si>
  <si>
    <t>PSAP flow calibration</t>
  </si>
  <si>
    <t>Impactor box mass flow controller calibration</t>
  </si>
  <si>
    <t>Documentation</t>
  </si>
  <si>
    <t>Flow calibrator, such as BIOS Definer or Gilibrator</t>
  </si>
  <si>
    <t>http://www.biosint.com/Products/products2.php, http://www.sisweb.com/sptd/gilibrat.htm</t>
  </si>
  <si>
    <t>calibration of flow rate for PSAP light absorption measurement</t>
  </si>
  <si>
    <t>calibration of flow rate for impactor box MFC flow rate</t>
  </si>
  <si>
    <t>Recommendation</t>
  </si>
  <si>
    <t>at least once per year</t>
  </si>
  <si>
    <t>TSI neph calibration</t>
  </si>
  <si>
    <t>calibration of TSI neph optics/detectors using CO2 gas</t>
  </si>
  <si>
    <t>CO2 gas, TSI neph software</t>
  </si>
  <si>
    <t>as necessary</t>
  </si>
  <si>
    <t>Pitot tube calibration</t>
  </si>
  <si>
    <t>calibration of pitot tube to determine stack flow rate</t>
  </si>
  <si>
    <t>calibration of Neph Impactor dP sensor on umac box</t>
  </si>
  <si>
    <t>Differential pressure gauge (e.g., magnehelic gauge, Model 2010, 0-10 in. H2O)</t>
  </si>
  <si>
    <t>calibration of System Vacuum dP sensor on umac box</t>
  </si>
  <si>
    <t>Differential pressure gauge (e.g., magnehelic gauge, Model 2210, 0-10 psid)</t>
  </si>
  <si>
    <t>Differential pressure gauge (e.g., magnehelic gauge, Model 2000-0, 0-0.5 in. H2O)</t>
  </si>
  <si>
    <t>http://www.dwyer-inst.cn</t>
  </si>
  <si>
    <t>Vaisala T/RH probe calibration</t>
  </si>
  <si>
    <t>Calibration of sample line temperature and RH measurements</t>
  </si>
  <si>
    <t>Trusted T and RH standards (e.g., calibrated thermometer, calibrated RH standard, salt solutions, etc.</t>
  </si>
  <si>
    <t>Differential Pressure sensor calibration</t>
  </si>
  <si>
    <t>Inspect system</t>
  </si>
  <si>
    <t>Clean stack heater</t>
  </si>
  <si>
    <t>Replace C vanes in pump</t>
  </si>
  <si>
    <t>Replace broken tubing and hoses, make sure fittings are tight.</t>
  </si>
  <si>
    <t>Frequency</t>
  </si>
  <si>
    <t>periodically, every month will suffice</t>
  </si>
  <si>
    <t>once per year</t>
  </si>
  <si>
    <t>Pull a clean damp cloth through tube to clean dust and grime deposits</t>
  </si>
  <si>
    <t>remove end plate and replace broken C vanes</t>
  </si>
  <si>
    <t>Replace filters in neph, impactor box</t>
  </si>
  <si>
    <t>replace old filters with new ones from consumable parts inventory</t>
  </si>
  <si>
    <t>system leak check</t>
  </si>
  <si>
    <t>put leak check filter on 2-inch stainless heater tube in stack, confirm that CN counts drop to low values (if CN counter samples from same inlet tube).</t>
  </si>
  <si>
    <t>TSI Nephelometer Operating Manual, http://www.esrl.noaa.gov/gmd/aero/docs/index.html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</si>
</sst>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000"/>
    <numFmt numFmtId="172" formatCode="000"/>
    <numFmt numFmtId="173" formatCode="&quot;$&quot;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 readingOrder="1"/>
    </xf>
    <xf numFmtId="165" fontId="0" fillId="0" borderId="0" xfId="0" applyNumberFormat="1" applyAlignment="1">
      <alignment horizontal="center" vertical="center" wrapText="1" readingOrder="1"/>
    </xf>
    <xf numFmtId="165" fontId="0" fillId="0" borderId="0" xfId="0" applyNumberFormat="1" applyAlignment="1">
      <alignment/>
    </xf>
    <xf numFmtId="0" fontId="1" fillId="0" borderId="0" xfId="53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readingOrder="1"/>
    </xf>
    <xf numFmtId="165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165" fontId="0" fillId="0" borderId="0" xfId="0" applyNumberFormat="1" applyAlignment="1">
      <alignment horizontal="right" vertical="center" wrapText="1" readingOrder="1"/>
    </xf>
    <xf numFmtId="165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readingOrder="1"/>
    </xf>
    <xf numFmtId="0" fontId="1" fillId="0" borderId="0" xfId="53" applyAlignment="1" applyProtection="1">
      <alignment horizontal="center" vertical="center" readingOrder="1"/>
      <protection/>
    </xf>
    <xf numFmtId="0" fontId="1" fillId="0" borderId="0" xfId="53" applyFont="1" applyAlignment="1" applyProtection="1">
      <alignment horizontal="center" vertical="center" readingOrder="1"/>
      <protection/>
    </xf>
    <xf numFmtId="0" fontId="0" fillId="0" borderId="0" xfId="0" applyAlignment="1">
      <alignment horizontal="center" readingOrder="1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4" fillId="0" borderId="0" xfId="0" applyFont="1" applyAlignment="1">
      <alignment horizontal="center" vertical="center" wrapText="1" readingOrder="1"/>
    </xf>
    <xf numFmtId="4" fontId="4" fillId="0" borderId="0" xfId="0" applyNumberFormat="1" applyFont="1" applyAlignment="1">
      <alignment horizontal="center" vertical="center" wrapText="1" readingOrder="1"/>
    </xf>
    <xf numFmtId="0" fontId="0" fillId="0" borderId="0" xfId="0" applyFont="1" applyAlignment="1">
      <alignment horizontal="center" vertical="center" wrapText="1" readingOrder="1"/>
    </xf>
    <xf numFmtId="3" fontId="0" fillId="0" borderId="0" xfId="0" applyNumberFormat="1" applyFont="1" applyAlignment="1">
      <alignment horizontal="center" vertical="center" wrapText="1" readingOrder="1"/>
    </xf>
    <xf numFmtId="165" fontId="0" fillId="0" borderId="0" xfId="0" applyNumberFormat="1" applyFont="1" applyAlignment="1">
      <alignment horizontal="right" vertical="center" wrapText="1" readingOrder="1"/>
    </xf>
    <xf numFmtId="165" fontId="0" fillId="0" borderId="0" xfId="0" applyNumberFormat="1" applyFont="1" applyAlignment="1">
      <alignment horizontal="right" vertical="center" wrapText="1" readingOrder="1"/>
    </xf>
    <xf numFmtId="0" fontId="4" fillId="0" borderId="0" xfId="0" applyFont="1" applyAlignment="1">
      <alignment vertical="center" wrapText="1" readingOrder="1"/>
    </xf>
    <xf numFmtId="0" fontId="1" fillId="0" borderId="0" xfId="53" applyFont="1" applyAlignment="1" applyProtection="1">
      <alignment horizontal="center" vertical="center" wrapText="1" readingOrder="1"/>
      <protection/>
    </xf>
    <xf numFmtId="165" fontId="0" fillId="0" borderId="0" xfId="0" applyNumberFormat="1" applyFont="1" applyAlignment="1">
      <alignment vertical="center" wrapText="1" readingOrder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 readingOrder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readingOrder="1"/>
    </xf>
    <xf numFmtId="49" fontId="0" fillId="0" borderId="0" xfId="0" applyNumberFormat="1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53" applyFont="1" applyAlignment="1" applyProtection="1">
      <alignment horizontal="center" vertical="center" readingOrder="1"/>
      <protection/>
    </xf>
    <xf numFmtId="0" fontId="1" fillId="0" borderId="0" xfId="53" applyFont="1" applyAlignment="1" applyProtection="1">
      <alignment horizontal="center" readingOrder="1"/>
      <protection/>
    </xf>
    <xf numFmtId="0" fontId="1" fillId="0" borderId="0" xfId="53" applyFont="1" applyAlignment="1" applyProtection="1">
      <alignment horizontal="center" vertical="center" readingOrder="1"/>
      <protection/>
    </xf>
    <xf numFmtId="165" fontId="0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0" xfId="53" applyNumberForma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53" applyFont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sint.com/Products/products2.php" TargetMode="External" /><Relationship Id="rId2" Type="http://schemas.openxmlformats.org/officeDocument/2006/relationships/hyperlink" Target="http://www.biosint.com/Products/products2.php" TargetMode="External" /><Relationship Id="rId3" Type="http://schemas.openxmlformats.org/officeDocument/2006/relationships/hyperlink" Target="http://www.dwyer-inst.cn/" TargetMode="External" /><Relationship Id="rId4" Type="http://schemas.openxmlformats.org/officeDocument/2006/relationships/hyperlink" Target="http://www.dwyer-inst.cn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aisala.com/" TargetMode="External" /><Relationship Id="rId2" Type="http://schemas.openxmlformats.org/officeDocument/2006/relationships/hyperlink" Target="http://www.ascovalve.net/" TargetMode="External" /><Relationship Id="rId3" Type="http://schemas.openxmlformats.org/officeDocument/2006/relationships/hyperlink" Target="http://www.ametek.com.cn/" TargetMode="External" /><Relationship Id="rId4" Type="http://schemas.openxmlformats.org/officeDocument/2006/relationships/hyperlink" Target="http://www.ascovalve.net/" TargetMode="External" /><Relationship Id="rId5" Type="http://schemas.openxmlformats.org/officeDocument/2006/relationships/hyperlink" Target="mailto:sales@vscom.de" TargetMode="External" /><Relationship Id="rId6" Type="http://schemas.openxmlformats.org/officeDocument/2006/relationships/hyperlink" Target="http://www.vscom.de/640.htm" TargetMode="External" /><Relationship Id="rId7" Type="http://schemas.openxmlformats.org/officeDocument/2006/relationships/hyperlink" Target="http://www.swagelok.com/" TargetMode="External" /><Relationship Id="rId8" Type="http://schemas.openxmlformats.org/officeDocument/2006/relationships/hyperlink" Target="http://brooksinstrument.com/" TargetMode="Externa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wrsp.com/" TargetMode="External" /><Relationship Id="rId2" Type="http://schemas.openxmlformats.org/officeDocument/2006/relationships/hyperlink" Target="http://www.filternetwork.com/" TargetMode="External" /><Relationship Id="rId3" Type="http://schemas.openxmlformats.org/officeDocument/2006/relationships/hyperlink" Target="http://www.vwrsp.com/" TargetMode="External" /><Relationship Id="rId4" Type="http://schemas.openxmlformats.org/officeDocument/2006/relationships/hyperlink" Target="http://www.fishersci.com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5.7109375" style="49" customWidth="1"/>
    <col min="2" max="2" width="70.7109375" style="49" customWidth="1"/>
    <col min="3" max="3" width="30.7109375" style="49" customWidth="1"/>
    <col min="4" max="5" width="25.7109375" style="0" customWidth="1"/>
  </cols>
  <sheetData>
    <row r="1" spans="1:3" ht="12.75">
      <c r="A1" s="61" t="s">
        <v>6</v>
      </c>
      <c r="B1" s="61" t="s">
        <v>94</v>
      </c>
      <c r="C1" s="61" t="s">
        <v>125</v>
      </c>
    </row>
    <row r="2" spans="1:3" ht="25.5">
      <c r="A2" s="61" t="s">
        <v>121</v>
      </c>
      <c r="B2" s="61" t="s">
        <v>124</v>
      </c>
      <c r="C2" s="61" t="s">
        <v>126</v>
      </c>
    </row>
    <row r="3" spans="1:3" ht="12.75">
      <c r="A3" s="61" t="s">
        <v>122</v>
      </c>
      <c r="B3" s="61" t="s">
        <v>128</v>
      </c>
      <c r="C3" s="61" t="s">
        <v>127</v>
      </c>
    </row>
    <row r="4" spans="1:3" ht="12.75">
      <c r="A4" s="61" t="s">
        <v>123</v>
      </c>
      <c r="B4" s="61" t="s">
        <v>129</v>
      </c>
      <c r="C4" s="61" t="s">
        <v>108</v>
      </c>
    </row>
    <row r="5" spans="1:3" ht="25.5">
      <c r="A5" s="61" t="s">
        <v>130</v>
      </c>
      <c r="B5" s="61" t="s">
        <v>131</v>
      </c>
      <c r="C5" s="61" t="s">
        <v>108</v>
      </c>
    </row>
    <row r="6" spans="1:3" ht="25.5">
      <c r="A6" s="61" t="s">
        <v>132</v>
      </c>
      <c r="B6" s="61" t="s">
        <v>133</v>
      </c>
      <c r="C6" s="61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5.7109375" style="63" customWidth="1"/>
    <col min="2" max="2" width="40.7109375" style="63" customWidth="1"/>
    <col min="3" max="3" width="30.7109375" style="63" customWidth="1"/>
    <col min="4" max="4" width="45.7109375" style="63" customWidth="1"/>
    <col min="5" max="7" width="20.7109375" style="0" customWidth="1"/>
  </cols>
  <sheetData>
    <row r="1" spans="1:5" ht="12.75">
      <c r="A1" s="62" t="s">
        <v>93</v>
      </c>
      <c r="B1" s="62" t="s">
        <v>94</v>
      </c>
      <c r="C1" s="62" t="s">
        <v>95</v>
      </c>
      <c r="D1" s="62" t="s">
        <v>98</v>
      </c>
      <c r="E1" s="62" t="s">
        <v>103</v>
      </c>
    </row>
    <row r="2" spans="1:5" ht="25.5">
      <c r="A2" s="62" t="s">
        <v>96</v>
      </c>
      <c r="B2" s="62" t="s">
        <v>101</v>
      </c>
      <c r="C2" s="62" t="s">
        <v>99</v>
      </c>
      <c r="D2" s="64" t="s">
        <v>100</v>
      </c>
      <c r="E2" s="65" t="s">
        <v>104</v>
      </c>
    </row>
    <row r="3" spans="1:5" ht="25.5">
      <c r="A3" s="62" t="s">
        <v>97</v>
      </c>
      <c r="B3" s="62" t="s">
        <v>102</v>
      </c>
      <c r="C3" s="62" t="s">
        <v>99</v>
      </c>
      <c r="D3" s="64" t="s">
        <v>100</v>
      </c>
      <c r="E3" s="65" t="s">
        <v>104</v>
      </c>
    </row>
    <row r="4" spans="1:5" ht="38.25">
      <c r="A4" s="62" t="s">
        <v>105</v>
      </c>
      <c r="B4" s="62" t="s">
        <v>106</v>
      </c>
      <c r="C4" s="62" t="s">
        <v>107</v>
      </c>
      <c r="D4" s="62" t="s">
        <v>134</v>
      </c>
      <c r="E4" s="65" t="s">
        <v>108</v>
      </c>
    </row>
    <row r="5" spans="1:5" ht="38.25">
      <c r="A5" s="62" t="s">
        <v>120</v>
      </c>
      <c r="B5" s="62" t="s">
        <v>111</v>
      </c>
      <c r="C5" s="62" t="s">
        <v>112</v>
      </c>
      <c r="D5" s="64" t="s">
        <v>116</v>
      </c>
      <c r="E5" s="65" t="s">
        <v>104</v>
      </c>
    </row>
    <row r="6" spans="1:5" ht="38.25">
      <c r="A6" s="62" t="s">
        <v>120</v>
      </c>
      <c r="B6" s="62" t="s">
        <v>113</v>
      </c>
      <c r="C6" s="62" t="s">
        <v>114</v>
      </c>
      <c r="D6" s="64" t="s">
        <v>116</v>
      </c>
      <c r="E6" s="65" t="s">
        <v>104</v>
      </c>
    </row>
    <row r="7" spans="1:5" ht="38.25">
      <c r="A7" s="62" t="s">
        <v>109</v>
      </c>
      <c r="B7" s="62" t="s">
        <v>110</v>
      </c>
      <c r="C7" s="62" t="s">
        <v>115</v>
      </c>
      <c r="D7" s="64" t="s">
        <v>116</v>
      </c>
      <c r="E7" s="65" t="s">
        <v>104</v>
      </c>
    </row>
    <row r="8" spans="1:5" ht="38.25">
      <c r="A8" s="62" t="s">
        <v>117</v>
      </c>
      <c r="B8" s="62" t="s">
        <v>118</v>
      </c>
      <c r="C8" s="62" t="s">
        <v>119</v>
      </c>
      <c r="E8" s="65" t="s">
        <v>104</v>
      </c>
    </row>
  </sheetData>
  <sheetProtection/>
  <hyperlinks>
    <hyperlink ref="D2" r:id="rId1" display="http://www.biosint.com/Products/products2.php"/>
    <hyperlink ref="D3" r:id="rId2" display="http://www.biosint.com/Products/products2.php"/>
    <hyperlink ref="D5" r:id="rId3" display="http://www.dwyer-inst.cn"/>
    <hyperlink ref="D6:D7" r:id="rId4" display="http://www.dwyer-inst.c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12" sqref="H12"/>
    </sheetView>
  </sheetViews>
  <sheetFormatPr defaultColWidth="8.8515625" defaultRowHeight="12.75"/>
  <cols>
    <col min="1" max="1" width="26.7109375" style="2" customWidth="1"/>
    <col min="2" max="2" width="35.7109375" style="22" customWidth="1"/>
    <col min="3" max="3" width="20.7109375" style="1" customWidth="1"/>
    <col min="4" max="4" width="25.7109375" style="45" customWidth="1"/>
    <col min="5" max="5" width="32.00390625" style="22" customWidth="1"/>
    <col min="6" max="6" width="9.140625" style="4" customWidth="1"/>
    <col min="7" max="7" width="15.7109375" style="1" customWidth="1"/>
    <col min="8" max="8" width="9.140625" style="4" customWidth="1"/>
    <col min="9" max="9" width="20.7109375" style="49" customWidth="1"/>
  </cols>
  <sheetData>
    <row r="1" spans="1:9" s="1" customFormat="1" ht="38.25">
      <c r="A1" s="2" t="s">
        <v>6</v>
      </c>
      <c r="B1" s="2" t="s">
        <v>7</v>
      </c>
      <c r="C1" s="2" t="s">
        <v>11</v>
      </c>
      <c r="D1" s="43" t="s">
        <v>8</v>
      </c>
      <c r="E1" s="2" t="s">
        <v>9</v>
      </c>
      <c r="F1" s="3" t="s">
        <v>10</v>
      </c>
      <c r="G1" s="37" t="s">
        <v>91</v>
      </c>
      <c r="H1" s="53" t="s">
        <v>64</v>
      </c>
      <c r="I1" s="35" t="s">
        <v>1</v>
      </c>
    </row>
    <row r="3" spans="1:9" s="14" customFormat="1" ht="12.75">
      <c r="A3" s="37" t="s">
        <v>46</v>
      </c>
      <c r="B3" s="41" t="s">
        <v>54</v>
      </c>
      <c r="C3" s="41" t="s">
        <v>66</v>
      </c>
      <c r="D3" s="54" t="s">
        <v>55</v>
      </c>
      <c r="E3" s="21" t="s">
        <v>5</v>
      </c>
      <c r="F3" s="12">
        <v>300</v>
      </c>
      <c r="G3" s="15">
        <v>2</v>
      </c>
      <c r="H3" s="12">
        <f aca="true" t="shared" si="0" ref="H3:H10">G3*F3</f>
        <v>600</v>
      </c>
      <c r="I3" s="46"/>
    </row>
    <row r="4" spans="1:9" s="13" customFormat="1" ht="38.25">
      <c r="A4" s="37" t="s">
        <v>47</v>
      </c>
      <c r="B4" s="42" t="s">
        <v>50</v>
      </c>
      <c r="C4" s="41" t="s">
        <v>52</v>
      </c>
      <c r="D4" s="55" t="s">
        <v>53</v>
      </c>
      <c r="E4" s="50" t="s">
        <v>51</v>
      </c>
      <c r="F4" s="17">
        <v>700</v>
      </c>
      <c r="G4" s="18">
        <v>1</v>
      </c>
      <c r="H4" s="12">
        <f t="shared" si="0"/>
        <v>700</v>
      </c>
      <c r="I4" s="47" t="s">
        <v>58</v>
      </c>
    </row>
    <row r="5" spans="1:9" s="13" customFormat="1" ht="12.75">
      <c r="A5" s="37" t="s">
        <v>48</v>
      </c>
      <c r="B5" s="42" t="s">
        <v>50</v>
      </c>
      <c r="C5" s="23" t="s">
        <v>32</v>
      </c>
      <c r="D5" s="55" t="s">
        <v>53</v>
      </c>
      <c r="E5" s="50" t="s">
        <v>51</v>
      </c>
      <c r="F5" s="17">
        <v>65</v>
      </c>
      <c r="G5" s="18">
        <v>2</v>
      </c>
      <c r="H5" s="17">
        <f t="shared" si="0"/>
        <v>130</v>
      </c>
      <c r="I5" s="48"/>
    </row>
    <row r="6" spans="1:9" s="16" customFormat="1" ht="12.75">
      <c r="A6" s="37" t="s">
        <v>49</v>
      </c>
      <c r="B6" s="42" t="s">
        <v>59</v>
      </c>
      <c r="C6" s="41" t="s">
        <v>56</v>
      </c>
      <c r="D6" s="54" t="s">
        <v>60</v>
      </c>
      <c r="E6" s="51" t="s">
        <v>61</v>
      </c>
      <c r="F6" s="8">
        <v>660</v>
      </c>
      <c r="G6" s="6">
        <v>1</v>
      </c>
      <c r="H6" s="17">
        <f t="shared" si="0"/>
        <v>660</v>
      </c>
      <c r="I6" s="40" t="s">
        <v>57</v>
      </c>
    </row>
    <row r="7" spans="1:9" s="14" customFormat="1" ht="12.75">
      <c r="A7" s="9" t="s">
        <v>30</v>
      </c>
      <c r="B7" s="41" t="s">
        <v>62</v>
      </c>
      <c r="C7" s="15" t="s">
        <v>28</v>
      </c>
      <c r="D7" s="58" t="s">
        <v>82</v>
      </c>
      <c r="E7" s="52" t="s">
        <v>63</v>
      </c>
      <c r="F7" s="12">
        <v>200</v>
      </c>
      <c r="G7" s="15">
        <v>1</v>
      </c>
      <c r="H7" s="12">
        <f t="shared" si="0"/>
        <v>200</v>
      </c>
      <c r="I7" s="40" t="s">
        <v>75</v>
      </c>
    </row>
    <row r="8" spans="1:9" s="14" customFormat="1" ht="12.75">
      <c r="A8" s="9" t="s">
        <v>30</v>
      </c>
      <c r="B8" s="41" t="s">
        <v>62</v>
      </c>
      <c r="C8" s="15" t="s">
        <v>29</v>
      </c>
      <c r="D8" s="58" t="s">
        <v>82</v>
      </c>
      <c r="E8" s="52" t="s">
        <v>63</v>
      </c>
      <c r="F8" s="12">
        <v>125</v>
      </c>
      <c r="G8" s="15">
        <v>1</v>
      </c>
      <c r="H8" s="12">
        <f t="shared" si="0"/>
        <v>125</v>
      </c>
      <c r="I8" s="40" t="s">
        <v>75</v>
      </c>
    </row>
    <row r="9" spans="1:9" s="16" customFormat="1" ht="25.5">
      <c r="A9" s="37" t="s">
        <v>76</v>
      </c>
      <c r="B9" s="42" t="s">
        <v>69</v>
      </c>
      <c r="C9" s="6" t="s">
        <v>67</v>
      </c>
      <c r="D9" s="56" t="s">
        <v>70</v>
      </c>
      <c r="E9" s="20" t="s">
        <v>68</v>
      </c>
      <c r="F9" s="8">
        <v>400</v>
      </c>
      <c r="G9" s="6">
        <v>1</v>
      </c>
      <c r="H9" s="8">
        <f t="shared" si="0"/>
        <v>400</v>
      </c>
      <c r="I9" s="40" t="s">
        <v>65</v>
      </c>
    </row>
    <row r="10" spans="1:9" s="16" customFormat="1" ht="25.5">
      <c r="A10" s="37" t="s">
        <v>77</v>
      </c>
      <c r="B10" s="42" t="s">
        <v>81</v>
      </c>
      <c r="C10" s="41" t="s">
        <v>78</v>
      </c>
      <c r="D10" s="57" t="s">
        <v>79</v>
      </c>
      <c r="E10" s="52" t="s">
        <v>80</v>
      </c>
      <c r="F10" s="8">
        <v>700</v>
      </c>
      <c r="G10" s="6">
        <v>1</v>
      </c>
      <c r="H10" s="8">
        <f t="shared" si="0"/>
        <v>700</v>
      </c>
      <c r="I10" s="40" t="s">
        <v>83</v>
      </c>
    </row>
    <row r="11" spans="1:9" s="16" customFormat="1" ht="38.25">
      <c r="A11" s="37" t="s">
        <v>84</v>
      </c>
      <c r="B11" s="42" t="s">
        <v>87</v>
      </c>
      <c r="C11" s="59" t="s">
        <v>85</v>
      </c>
      <c r="D11" s="57" t="s">
        <v>88</v>
      </c>
      <c r="E11" s="52" t="s">
        <v>86</v>
      </c>
      <c r="F11" s="8">
        <v>2100</v>
      </c>
      <c r="G11" s="41" t="s">
        <v>90</v>
      </c>
      <c r="H11" s="60" t="s">
        <v>92</v>
      </c>
      <c r="I11" s="40" t="s">
        <v>89</v>
      </c>
    </row>
    <row r="12" spans="1:9" s="16" customFormat="1" ht="12.75">
      <c r="A12" s="2"/>
      <c r="B12" s="7"/>
      <c r="C12" s="6"/>
      <c r="D12" s="44"/>
      <c r="E12" s="7"/>
      <c r="F12" s="8"/>
      <c r="G12" s="6"/>
      <c r="H12" s="8"/>
      <c r="I12" s="36"/>
    </row>
    <row r="13" spans="1:9" s="16" customFormat="1" ht="12.75">
      <c r="A13" s="2"/>
      <c r="B13" s="7"/>
      <c r="C13" s="6"/>
      <c r="D13" s="44"/>
      <c r="E13" s="7"/>
      <c r="F13" s="8"/>
      <c r="G13" s="6"/>
      <c r="H13" s="8"/>
      <c r="I13" s="36"/>
    </row>
    <row r="14" spans="1:9" s="16" customFormat="1" ht="12.75">
      <c r="A14" s="2"/>
      <c r="B14" s="7"/>
      <c r="C14" s="6"/>
      <c r="D14" s="44"/>
      <c r="E14" s="7"/>
      <c r="F14" s="8"/>
      <c r="G14" s="6"/>
      <c r="H14" s="8"/>
      <c r="I14" s="36"/>
    </row>
    <row r="15" spans="1:9" s="16" customFormat="1" ht="12.75">
      <c r="A15" s="2"/>
      <c r="B15" s="7"/>
      <c r="C15" s="6"/>
      <c r="D15" s="44"/>
      <c r="E15" s="7"/>
      <c r="F15" s="8"/>
      <c r="G15" s="6"/>
      <c r="H15" s="8"/>
      <c r="I15" s="36"/>
    </row>
    <row r="16" spans="1:9" s="16" customFormat="1" ht="12.75">
      <c r="A16" s="2"/>
      <c r="B16" s="7"/>
      <c r="C16" s="6"/>
      <c r="D16" s="44"/>
      <c r="E16" s="7"/>
      <c r="F16" s="8"/>
      <c r="G16" s="6"/>
      <c r="H16" s="8"/>
      <c r="I16" s="36"/>
    </row>
    <row r="17" spans="1:9" s="16" customFormat="1" ht="12.75">
      <c r="A17" s="2"/>
      <c r="B17" s="7"/>
      <c r="C17" s="6"/>
      <c r="D17" s="44"/>
      <c r="E17" s="7"/>
      <c r="F17" s="8"/>
      <c r="G17" s="6"/>
      <c r="H17" s="8"/>
      <c r="I17" s="36"/>
    </row>
    <row r="18" spans="1:9" s="16" customFormat="1" ht="12.75">
      <c r="A18" s="2"/>
      <c r="B18" s="7"/>
      <c r="C18" s="6"/>
      <c r="D18" s="44"/>
      <c r="E18" s="7"/>
      <c r="F18" s="8"/>
      <c r="G18" s="6"/>
      <c r="H18" s="8"/>
      <c r="I18" s="36"/>
    </row>
    <row r="19" spans="1:9" s="16" customFormat="1" ht="12.75">
      <c r="A19" s="2"/>
      <c r="B19" s="7"/>
      <c r="C19" s="6"/>
      <c r="D19" s="44"/>
      <c r="E19" s="7"/>
      <c r="F19" s="8"/>
      <c r="G19" s="6"/>
      <c r="H19" s="8"/>
      <c r="I19" s="36"/>
    </row>
    <row r="20" spans="1:9" s="16" customFormat="1" ht="12.75">
      <c r="A20" s="2"/>
      <c r="B20" s="7"/>
      <c r="C20" s="6"/>
      <c r="D20" s="44"/>
      <c r="E20" s="7"/>
      <c r="F20" s="8"/>
      <c r="G20" s="6"/>
      <c r="H20" s="8"/>
      <c r="I20" s="36"/>
    </row>
    <row r="21" spans="1:9" s="16" customFormat="1" ht="12.75">
      <c r="A21" s="2"/>
      <c r="B21" s="7"/>
      <c r="C21" s="6"/>
      <c r="D21" s="44"/>
      <c r="E21" s="7"/>
      <c r="F21" s="8"/>
      <c r="G21" s="6"/>
      <c r="H21" s="8"/>
      <c r="I21" s="36"/>
    </row>
    <row r="22" spans="1:9" s="16" customFormat="1" ht="12.75">
      <c r="A22" s="2"/>
      <c r="B22" s="7"/>
      <c r="C22" s="6"/>
      <c r="D22" s="44"/>
      <c r="E22" s="7"/>
      <c r="F22" s="8"/>
      <c r="G22" s="6"/>
      <c r="H22" s="8"/>
      <c r="I22" s="36"/>
    </row>
    <row r="23" spans="1:9" s="16" customFormat="1" ht="12.75">
      <c r="A23" s="2"/>
      <c r="B23" s="7"/>
      <c r="C23" s="6"/>
      <c r="D23" s="44"/>
      <c r="E23" s="7"/>
      <c r="F23" s="8"/>
      <c r="G23" s="6"/>
      <c r="H23" s="8"/>
      <c r="I23" s="36"/>
    </row>
    <row r="24" spans="1:9" s="16" customFormat="1" ht="12.75">
      <c r="A24" s="2"/>
      <c r="B24" s="7"/>
      <c r="C24" s="6"/>
      <c r="D24" s="44"/>
      <c r="E24" s="7"/>
      <c r="F24" s="8"/>
      <c r="G24" s="6"/>
      <c r="H24" s="8"/>
      <c r="I24" s="36"/>
    </row>
  </sheetData>
  <sheetProtection/>
  <hyperlinks>
    <hyperlink ref="E3" r:id="rId1" display="http://www.vaisala.com"/>
    <hyperlink ref="E7" r:id="rId2" display="http://www.ascovalve.net"/>
    <hyperlink ref="E6" r:id="rId3" display="http://www.ametek.com.cn/"/>
    <hyperlink ref="E8" r:id="rId4" display="http://www.ascovalve.net"/>
    <hyperlink ref="D9" r:id="rId5" display="sales@vscom.de"/>
    <hyperlink ref="E9" r:id="rId6" display="http://www.vscom.de/640.htm"/>
    <hyperlink ref="E10" r:id="rId7" display="http://www.swagelok.com/"/>
    <hyperlink ref="E11" r:id="rId8" display="http://brooksinstrument.com"/>
  </hyperlinks>
  <printOptions/>
  <pageMargins left="0.75" right="0.75" top="1" bottom="1" header="0.5" footer="0.5"/>
  <pageSetup horizontalDpi="600" verticalDpi="600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2"/>
  <sheetViews>
    <sheetView zoomScalePageLayoutView="0" workbookViewId="0" topLeftCell="A1">
      <selection activeCell="A12" sqref="A12"/>
    </sheetView>
  </sheetViews>
  <sheetFormatPr defaultColWidth="8.8515625" defaultRowHeight="12.75"/>
  <cols>
    <col min="1" max="1" width="21.421875" style="2" customWidth="1"/>
    <col min="2" max="2" width="29.7109375" style="2" customWidth="1"/>
    <col min="3" max="3" width="16.140625" style="2" customWidth="1"/>
    <col min="4" max="4" width="12.7109375" style="2" customWidth="1"/>
    <col min="5" max="5" width="32.421875" style="2" customWidth="1"/>
    <col min="6" max="6" width="8.8515625" style="3" customWidth="1"/>
    <col min="7" max="7" width="13.00390625" style="2" customWidth="1"/>
    <col min="8" max="8" width="8.8515625" style="0" customWidth="1"/>
    <col min="9" max="9" width="25.7109375" style="0" customWidth="1"/>
  </cols>
  <sheetData>
    <row r="1" spans="1:9" s="6" customFormat="1" ht="25.5">
      <c r="A1" s="2" t="s">
        <v>6</v>
      </c>
      <c r="B1" s="2" t="s">
        <v>7</v>
      </c>
      <c r="C1" s="2" t="s">
        <v>11</v>
      </c>
      <c r="D1" s="2" t="s">
        <v>8</v>
      </c>
      <c r="E1" s="2" t="s">
        <v>9</v>
      </c>
      <c r="F1" s="3" t="s">
        <v>10</v>
      </c>
      <c r="G1" s="2" t="s">
        <v>35</v>
      </c>
      <c r="H1" s="6" t="s">
        <v>18</v>
      </c>
      <c r="I1" s="6" t="s">
        <v>1</v>
      </c>
    </row>
    <row r="3" spans="1:9" s="16" customFormat="1" ht="25.5">
      <c r="A3" s="2" t="s">
        <v>0</v>
      </c>
      <c r="B3" s="2" t="s">
        <v>73</v>
      </c>
      <c r="C3" s="2" t="s">
        <v>17</v>
      </c>
      <c r="D3" s="2"/>
      <c r="E3" s="5" t="s">
        <v>74</v>
      </c>
      <c r="F3" s="11">
        <v>48</v>
      </c>
      <c r="G3" s="2">
        <v>2</v>
      </c>
      <c r="H3" s="8">
        <f aca="true" t="shared" si="0" ref="H3:H9">G3*F3</f>
        <v>96</v>
      </c>
      <c r="I3" s="40" t="s">
        <v>43</v>
      </c>
    </row>
    <row r="4" spans="1:9" s="16" customFormat="1" ht="25.5">
      <c r="A4" s="37" t="s">
        <v>38</v>
      </c>
      <c r="B4" s="37" t="s">
        <v>2</v>
      </c>
      <c r="C4" s="2" t="s">
        <v>16</v>
      </c>
      <c r="D4" s="2"/>
      <c r="E4" s="5"/>
      <c r="F4" s="11">
        <v>200</v>
      </c>
      <c r="G4" s="2">
        <v>1</v>
      </c>
      <c r="H4" s="8">
        <f t="shared" si="0"/>
        <v>200</v>
      </c>
      <c r="I4" s="38" t="s">
        <v>39</v>
      </c>
    </row>
    <row r="5" spans="1:9" s="25" customFormat="1" ht="25.5">
      <c r="A5" s="2" t="s">
        <v>14</v>
      </c>
      <c r="B5" s="2" t="s">
        <v>36</v>
      </c>
      <c r="C5" s="2" t="s">
        <v>20</v>
      </c>
      <c r="D5" s="2"/>
      <c r="E5" s="2" t="s">
        <v>21</v>
      </c>
      <c r="F5" s="11">
        <v>5</v>
      </c>
      <c r="G5" s="2">
        <v>2</v>
      </c>
      <c r="H5" s="24">
        <f t="shared" si="0"/>
        <v>10</v>
      </c>
      <c r="I5" s="39" t="s">
        <v>40</v>
      </c>
    </row>
    <row r="6" spans="1:9" s="32" customFormat="1" ht="25.5">
      <c r="A6" s="19" t="s">
        <v>33</v>
      </c>
      <c r="B6" s="19" t="s">
        <v>12</v>
      </c>
      <c r="C6" s="26"/>
      <c r="D6" s="26"/>
      <c r="E6" s="33" t="s">
        <v>15</v>
      </c>
      <c r="F6" s="30">
        <v>30</v>
      </c>
      <c r="G6" s="19">
        <v>1</v>
      </c>
      <c r="H6" s="34">
        <f t="shared" si="0"/>
        <v>30</v>
      </c>
      <c r="I6" s="39" t="s">
        <v>41</v>
      </c>
    </row>
    <row r="7" spans="1:9" s="16" customFormat="1" ht="12.75">
      <c r="A7" s="2" t="s">
        <v>19</v>
      </c>
      <c r="B7" s="2" t="s">
        <v>3</v>
      </c>
      <c r="C7" s="2"/>
      <c r="D7" s="2"/>
      <c r="E7" s="2"/>
      <c r="F7" s="11">
        <v>3</v>
      </c>
      <c r="G7" s="2">
        <v>1</v>
      </c>
      <c r="H7" s="8">
        <f t="shared" si="0"/>
        <v>3</v>
      </c>
      <c r="I7" s="38" t="s">
        <v>42</v>
      </c>
    </row>
    <row r="8" spans="1:255" s="2" customFormat="1" ht="38.25">
      <c r="A8" s="37" t="s">
        <v>27</v>
      </c>
      <c r="B8" s="28" t="s">
        <v>13</v>
      </c>
      <c r="C8" s="28" t="s">
        <v>26</v>
      </c>
      <c r="D8" s="28"/>
      <c r="E8" s="5" t="s">
        <v>31</v>
      </c>
      <c r="F8" s="30">
        <v>62</v>
      </c>
      <c r="G8" s="29">
        <v>2</v>
      </c>
      <c r="H8" s="30">
        <f t="shared" si="0"/>
        <v>124</v>
      </c>
      <c r="I8" s="36" t="s">
        <v>37</v>
      </c>
      <c r="J8" s="26"/>
      <c r="K8" s="26"/>
      <c r="L8" s="26"/>
      <c r="M8" s="27"/>
      <c r="N8" s="26"/>
      <c r="O8" s="27"/>
      <c r="P8" s="10"/>
      <c r="Q8" s="26"/>
      <c r="R8" s="26"/>
      <c r="S8" s="26"/>
      <c r="T8" s="26"/>
      <c r="U8" s="27"/>
      <c r="V8" s="26"/>
      <c r="W8" s="27"/>
      <c r="X8" s="10"/>
      <c r="Y8" s="26"/>
      <c r="Z8" s="26"/>
      <c r="AA8" s="26"/>
      <c r="AB8" s="26"/>
      <c r="AC8" s="27"/>
      <c r="AD8" s="26"/>
      <c r="AE8" s="27"/>
      <c r="AF8" s="10"/>
      <c r="AG8" s="26"/>
      <c r="AH8" s="26"/>
      <c r="AI8" s="26"/>
      <c r="AJ8" s="26"/>
      <c r="AK8" s="27"/>
      <c r="AL8" s="26"/>
      <c r="AM8" s="27"/>
      <c r="AN8" s="10"/>
      <c r="AO8" s="26"/>
      <c r="AP8" s="26"/>
      <c r="AQ8" s="26"/>
      <c r="AR8" s="26"/>
      <c r="AS8" s="27"/>
      <c r="AT8" s="26"/>
      <c r="AU8" s="27"/>
      <c r="AV8" s="10"/>
      <c r="AW8" s="26"/>
      <c r="AX8" s="26"/>
      <c r="AY8" s="26"/>
      <c r="AZ8" s="26"/>
      <c r="BA8" s="27"/>
      <c r="BB8" s="26"/>
      <c r="BC8" s="27"/>
      <c r="BD8" s="10"/>
      <c r="BE8" s="26"/>
      <c r="BF8" s="26"/>
      <c r="BG8" s="26"/>
      <c r="BH8" s="26"/>
      <c r="BI8" s="27"/>
      <c r="BJ8" s="26"/>
      <c r="BK8" s="27"/>
      <c r="BL8" s="10"/>
      <c r="BM8" s="26"/>
      <c r="BN8" s="26"/>
      <c r="BO8" s="26"/>
      <c r="BP8" s="26"/>
      <c r="BQ8" s="27"/>
      <c r="BR8" s="26"/>
      <c r="BS8" s="27"/>
      <c r="BT8" s="10"/>
      <c r="BU8" s="26"/>
      <c r="BV8" s="26"/>
      <c r="BW8" s="26"/>
      <c r="BX8" s="26"/>
      <c r="BY8" s="27"/>
      <c r="BZ8" s="26"/>
      <c r="CA8" s="27"/>
      <c r="CB8" s="10"/>
      <c r="CC8" s="26"/>
      <c r="CD8" s="26"/>
      <c r="CE8" s="26"/>
      <c r="CF8" s="26"/>
      <c r="CG8" s="27"/>
      <c r="CH8" s="26"/>
      <c r="CI8" s="27"/>
      <c r="CJ8" s="10"/>
      <c r="CK8" s="26"/>
      <c r="CL8" s="26"/>
      <c r="CM8" s="26"/>
      <c r="CN8" s="26"/>
      <c r="CO8" s="27"/>
      <c r="CP8" s="26"/>
      <c r="CQ8" s="27"/>
      <c r="CR8" s="10"/>
      <c r="CS8" s="26"/>
      <c r="CT8" s="26"/>
      <c r="CU8" s="26"/>
      <c r="CV8" s="26"/>
      <c r="CW8" s="27"/>
      <c r="CX8" s="26"/>
      <c r="CY8" s="27"/>
      <c r="CZ8" s="10"/>
      <c r="DA8" s="26"/>
      <c r="DB8" s="26"/>
      <c r="DC8" s="26"/>
      <c r="DD8" s="26"/>
      <c r="DE8" s="27"/>
      <c r="DF8" s="26"/>
      <c r="DG8" s="27"/>
      <c r="DH8" s="10"/>
      <c r="DI8" s="26"/>
      <c r="DJ8" s="26"/>
      <c r="DK8" s="26"/>
      <c r="DL8" s="26"/>
      <c r="DM8" s="27"/>
      <c r="DN8" s="26"/>
      <c r="DO8" s="27"/>
      <c r="DP8" s="10"/>
      <c r="DQ8" s="26"/>
      <c r="DR8" s="26"/>
      <c r="DS8" s="26"/>
      <c r="DT8" s="26"/>
      <c r="DU8" s="27"/>
      <c r="DV8" s="26"/>
      <c r="DW8" s="27"/>
      <c r="DX8" s="10"/>
      <c r="DY8" s="26"/>
      <c r="DZ8" s="26"/>
      <c r="EA8" s="26"/>
      <c r="EB8" s="26"/>
      <c r="EC8" s="27"/>
      <c r="ED8" s="26"/>
      <c r="EE8" s="27"/>
      <c r="EF8" s="10"/>
      <c r="EG8" s="26"/>
      <c r="EH8" s="26"/>
      <c r="EI8" s="26"/>
      <c r="EJ8" s="26"/>
      <c r="EK8" s="27"/>
      <c r="EL8" s="26"/>
      <c r="EM8" s="27"/>
      <c r="EN8" s="10"/>
      <c r="EO8" s="26"/>
      <c r="EP8" s="26"/>
      <c r="EQ8" s="26"/>
      <c r="ER8" s="26"/>
      <c r="ES8" s="27"/>
      <c r="ET8" s="26"/>
      <c r="EU8" s="27"/>
      <c r="EV8" s="10"/>
      <c r="EW8" s="26"/>
      <c r="EX8" s="26"/>
      <c r="EY8" s="26"/>
      <c r="EZ8" s="26"/>
      <c r="FA8" s="27"/>
      <c r="FB8" s="26"/>
      <c r="FC8" s="27"/>
      <c r="FD8" s="10"/>
      <c r="FE8" s="26"/>
      <c r="FF8" s="26"/>
      <c r="FG8" s="26"/>
      <c r="FH8" s="26"/>
      <c r="FI8" s="27"/>
      <c r="FJ8" s="26"/>
      <c r="FK8" s="27"/>
      <c r="FL8" s="10"/>
      <c r="FM8" s="26"/>
      <c r="FN8" s="26"/>
      <c r="FO8" s="26"/>
      <c r="FP8" s="26"/>
      <c r="FQ8" s="27"/>
      <c r="FR8" s="26"/>
      <c r="FS8" s="27"/>
      <c r="FT8" s="10"/>
      <c r="FU8" s="26"/>
      <c r="FV8" s="26"/>
      <c r="FW8" s="26"/>
      <c r="FX8" s="26"/>
      <c r="FY8" s="27"/>
      <c r="FZ8" s="26"/>
      <c r="GA8" s="27"/>
      <c r="GB8" s="10"/>
      <c r="GC8" s="26"/>
      <c r="GD8" s="26"/>
      <c r="GE8" s="26"/>
      <c r="GF8" s="26"/>
      <c r="GG8" s="27"/>
      <c r="GH8" s="26"/>
      <c r="GI8" s="27"/>
      <c r="GJ8" s="10"/>
      <c r="GK8" s="26"/>
      <c r="GL8" s="26"/>
      <c r="GM8" s="26"/>
      <c r="GN8" s="26"/>
      <c r="GO8" s="27"/>
      <c r="GP8" s="26"/>
      <c r="GQ8" s="27"/>
      <c r="GR8" s="10"/>
      <c r="GS8" s="26"/>
      <c r="GT8" s="26"/>
      <c r="GU8" s="26"/>
      <c r="GV8" s="26"/>
      <c r="GW8" s="27"/>
      <c r="GX8" s="26"/>
      <c r="GY8" s="27"/>
      <c r="GZ8" s="10"/>
      <c r="HA8" s="26"/>
      <c r="HB8" s="26"/>
      <c r="HC8" s="26"/>
      <c r="HD8" s="26"/>
      <c r="HE8" s="27"/>
      <c r="HF8" s="26"/>
      <c r="HG8" s="27"/>
      <c r="HH8" s="10"/>
      <c r="HI8" s="26"/>
      <c r="HJ8" s="26"/>
      <c r="HK8" s="26"/>
      <c r="HL8" s="26"/>
      <c r="HM8" s="27"/>
      <c r="HN8" s="26"/>
      <c r="HO8" s="27"/>
      <c r="HP8" s="10"/>
      <c r="HQ8" s="26"/>
      <c r="HR8" s="26"/>
      <c r="HS8" s="26"/>
      <c r="HT8" s="26"/>
      <c r="HU8" s="27"/>
      <c r="HV8" s="26"/>
      <c r="HW8" s="27"/>
      <c r="HX8" s="10"/>
      <c r="HY8" s="26"/>
      <c r="HZ8" s="26"/>
      <c r="IA8" s="26"/>
      <c r="IB8" s="26"/>
      <c r="IC8" s="27"/>
      <c r="ID8" s="26"/>
      <c r="IE8" s="27"/>
      <c r="IF8" s="10"/>
      <c r="IG8" s="26"/>
      <c r="IH8" s="26"/>
      <c r="II8" s="26"/>
      <c r="IJ8" s="26"/>
      <c r="IK8" s="27"/>
      <c r="IL8" s="26"/>
      <c r="IM8" s="27"/>
      <c r="IN8" s="10"/>
      <c r="IO8" s="26"/>
      <c r="IP8" s="26"/>
      <c r="IQ8" s="26"/>
      <c r="IR8" s="26"/>
      <c r="IS8" s="27"/>
      <c r="IT8" s="26"/>
      <c r="IU8" s="27"/>
    </row>
    <row r="9" spans="1:9" s="2" customFormat="1" ht="25.5">
      <c r="A9" s="9" t="s">
        <v>4</v>
      </c>
      <c r="B9" s="9" t="s">
        <v>22</v>
      </c>
      <c r="C9" s="9" t="s">
        <v>24</v>
      </c>
      <c r="D9" s="9" t="s">
        <v>23</v>
      </c>
      <c r="E9" s="5" t="s">
        <v>25</v>
      </c>
      <c r="F9" s="31">
        <v>8.98</v>
      </c>
      <c r="G9" s="9">
        <v>2</v>
      </c>
      <c r="H9" s="31">
        <f t="shared" si="0"/>
        <v>17.96</v>
      </c>
      <c r="I9" s="37" t="s">
        <v>44</v>
      </c>
    </row>
    <row r="10" spans="1:9" s="16" customFormat="1" ht="76.5">
      <c r="A10" s="2" t="s">
        <v>34</v>
      </c>
      <c r="B10" s="6" t="s">
        <v>2</v>
      </c>
      <c r="C10" s="7"/>
      <c r="D10" s="6"/>
      <c r="E10" s="6"/>
      <c r="F10" s="8">
        <v>300</v>
      </c>
      <c r="G10" s="6">
        <v>1</v>
      </c>
      <c r="H10" s="8">
        <f>G10*F10</f>
        <v>300</v>
      </c>
      <c r="I10" s="40" t="s">
        <v>45</v>
      </c>
    </row>
    <row r="11" spans="1:9" s="16" customFormat="1" ht="25.5">
      <c r="A11" s="2" t="s">
        <v>72</v>
      </c>
      <c r="B11" s="6" t="s">
        <v>2</v>
      </c>
      <c r="C11" s="2"/>
      <c r="D11" s="2"/>
      <c r="E11" s="2"/>
      <c r="F11" s="3">
        <v>20</v>
      </c>
      <c r="G11" s="2">
        <v>1</v>
      </c>
      <c r="H11" s="8">
        <f>G11*F11</f>
        <v>20</v>
      </c>
      <c r="I11" s="16" t="s">
        <v>71</v>
      </c>
    </row>
    <row r="12" spans="1:7" s="16" customFormat="1" ht="12.75">
      <c r="A12" s="2"/>
      <c r="B12" s="2"/>
      <c r="C12" s="2"/>
      <c r="D12" s="2"/>
      <c r="E12" s="2"/>
      <c r="F12" s="3"/>
      <c r="G12" s="2"/>
    </row>
  </sheetData>
  <sheetProtection/>
  <hyperlinks>
    <hyperlink ref="E3" r:id="rId1" display="https://www.vwrsp.com"/>
    <hyperlink ref="E9" r:id="rId2" display="http://www.filternetwork.com"/>
    <hyperlink ref="E8" r:id="rId3" display="http://www.vwrsp.com"/>
    <hyperlink ref="E6" r:id="rId4" display="http://www.fishersci.com"/>
  </hyperlinks>
  <printOptions/>
  <pageMargins left="0.75" right="0.75" top="1" bottom="1" header="0.5" footer="0.5"/>
  <pageSetup horizontalDpi="600" verticalDpi="600" orientation="landscape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/ CMDL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sheridan</dc:creator>
  <cp:keywords/>
  <dc:description/>
  <cp:lastModifiedBy>salzman</cp:lastModifiedBy>
  <cp:lastPrinted>2005-02-17T16:00:09Z</cp:lastPrinted>
  <dcterms:created xsi:type="dcterms:W3CDTF">2005-02-17T15:06:12Z</dcterms:created>
  <dcterms:modified xsi:type="dcterms:W3CDTF">2010-04-16T18:24:00Z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